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Белкамнефть\210425 КС 2\"/>
    </mc:Choice>
  </mc:AlternateContent>
  <xr:revisionPtr revIDLastSave="0" documentId="13_ncr:1_{80D31AA6-0C2B-41ED-BF96-2B760E13C707}" xr6:coauthVersionLast="47" xr6:coauthVersionMax="47" xr10:uidLastSave="{00000000-0000-0000-0000-000000000000}"/>
  <bookViews>
    <workbookView xWindow="0" yWindow="600" windowWidth="25600" windowHeight="1380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D12" i="1"/>
  <c r="F13" i="1" l="1"/>
  <c r="H13" i="1" s="1"/>
  <c r="F12" i="1"/>
  <c r="H12" i="1" s="1"/>
</calcChain>
</file>

<file path=xl/sharedStrings.xml><?xml version="1.0" encoding="utf-8"?>
<sst xmlns="http://schemas.openxmlformats.org/spreadsheetml/2006/main" count="30" uniqueCount="28">
  <si>
    <t>Ведомость поставки материалов/оборудования по тендеру</t>
  </si>
  <si>
    <t>"Подготовка площадки под бурение скважин куста № 151А Вятской площади Арланского нефтяного месторождения (расширение)"</t>
  </si>
  <si>
    <t>РД № 1741-ГП от 02.04.2025</t>
  </si>
  <si>
    <t>№ п/п</t>
  </si>
  <si>
    <t>Наименование материалов/оборудования</t>
  </si>
  <si>
    <t>ед. изм</t>
  </si>
  <si>
    <t>Цена за единицу руб. без НДС</t>
  </si>
  <si>
    <t>Цена за единицу руб. без НДС с учетом доставки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</si>
  <si>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</si>
  <si>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</si>
  <si>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</si>
  <si>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</si>
  <si>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>Наличие у Заказчика (кол-во)</t>
  </si>
  <si>
    <t>Сроки поставки</t>
  </si>
  <si>
    <t>Заказчиком (кол-во)</t>
  </si>
  <si>
    <t>Подрядчиком (кол-во)</t>
  </si>
  <si>
    <t>"Подготовка площадки под бурение скважин куста №151А Вятской площади Арланского нефтяного месторождения  (расширение на 1 скважину)(РД № 1741-ГП от 02.04.2025)</t>
  </si>
  <si>
    <t>Земляные работы</t>
  </si>
  <si>
    <t>Песок речной строительный ср. крупности, ГОСТ 8736-2014 (для площадки)</t>
  </si>
  <si>
    <t>м3</t>
  </si>
  <si>
    <t>01.06.2025</t>
  </si>
  <si>
    <t>Песок речной строительный ср. крупности, ГОСТ 8736-2014 (под БУ)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</si>
  <si>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</si>
  <si>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</si>
  <si>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</si>
  <si>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</si>
  <si>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Волкова.) и получить их, в случае наличия, на основании соответствующего письма УКС АО "Белкамнефть" им. А.А. Волкова.</t>
  </si>
  <si>
    <r>
      <rPr>
        <b/>
        <sz val="13"/>
        <rFont val="Times New Roman"/>
        <family val="1"/>
        <charset val="204"/>
      </rPr>
      <t xml:space="preserve">Приложение 4 </t>
    </r>
    <r>
      <rPr>
        <b/>
        <sz val="10"/>
        <rFont val="Times New Roman"/>
        <family val="1"/>
        <charset val="204"/>
      </rPr>
      <t xml:space="preserve">
(тендер 2025 г.)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</si>
</sst>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;@"/>
    <numFmt numFmtId="165" formatCode="#,##0.00_ ;\-#,##0.00\ "/>
    <numFmt numFmtId="166" formatCode="#,##0.000_ ;\-#,##0.000\ "/>
  </numFmts>
  <fonts count="11" x14ac:knownFonts="1">
    <font>
      <sz val="10"/>
      <name val="Arial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7">
    <xf numFmtId="0" fontId="0" fillId="0" borderId="0" xfId="0"/>
    <xf numFmtId="0" fontId="6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/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3" fillId="0" borderId="0" xfId="0" applyFont="1" applyFill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2" fontId="6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2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1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6" fillId="0" borderId="0" xfId="0" applyFont="1" applyFill="1" applyAlignment="1"/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/>
    <xf numFmtId="0" fontId="6" fillId="0" borderId="0" xfId="0" applyFont="1" applyFill="1" applyAlignment="1"/>
    <xf numFmtId="0" fontId="6" fillId="0" borderId="0" xfId="0" applyFont="1" applyFill="1" applyAlignment="1">
      <alignment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21"/>
  <sheetViews>
    <sheetView tabSelected="1" workbookViewId="0">
      <selection sqref="A1:C1"/>
    </sheetView>
  </sheetViews>
  <sheetFormatPr defaultRowHeight="14" outlineLevelCol="1" x14ac:dyDescent="0.3"/>
  <cols>
    <col min="1" max="1" width="7.26953125" style="19" customWidth="1"/>
    <col min="2" max="2" width="55.7265625" style="17" customWidth="1"/>
    <col min="3" max="3" width="7.7265625" style="15" customWidth="1"/>
    <col min="4" max="4" width="12.54296875" style="16" customWidth="1" outlineLevel="1"/>
    <col min="5" max="5" width="12.54296875" style="1" customWidth="1" outlineLevel="1"/>
    <col min="6" max="6" width="12.54296875" style="17" customWidth="1" outlineLevel="1"/>
    <col min="7" max="7" width="10.54296875" style="18" customWidth="1"/>
    <col min="8" max="8" width="14.26953125" style="17" customWidth="1" outlineLevel="1"/>
    <col min="9" max="9" width="13.7265625" style="17" customWidth="1"/>
    <col min="10" max="10" width="14.453125" style="1" customWidth="1"/>
    <col min="11" max="11" width="16.08984375" style="17" customWidth="1"/>
    <col min="12" max="12" width="10.26953125" style="19" bestFit="1" customWidth="1"/>
  </cols>
  <sheetData>
    <row r="1" spans="1:12" ht="59.5" x14ac:dyDescent="0.35">
      <c r="A1" s="54"/>
      <c r="B1" s="55"/>
      <c r="C1" s="55"/>
      <c r="J1" s="28"/>
      <c r="K1" s="56" t="s">
        <v>27</v>
      </c>
      <c r="L1" s="29"/>
    </row>
    <row r="2" spans="1:12" ht="16.5" x14ac:dyDescent="0.35">
      <c r="A2" s="2" t="s">
        <v>0</v>
      </c>
    </row>
    <row r="3" spans="1:12" ht="36" customHeight="1" x14ac:dyDescent="0.3">
      <c r="A3" s="26" t="s">
        <v>1</v>
      </c>
    </row>
    <row r="4" spans="1:12" ht="16.5" x14ac:dyDescent="0.3">
      <c r="A4" s="26" t="s">
        <v>2</v>
      </c>
      <c r="C4" s="26"/>
      <c r="E4" s="26"/>
      <c r="G4" s="26"/>
    </row>
    <row r="5" spans="1:12" ht="16.5" x14ac:dyDescent="0.3">
      <c r="B5" s="24"/>
      <c r="C5" s="25"/>
      <c r="D5" s="24"/>
      <c r="E5" s="24"/>
      <c r="F5" s="24"/>
      <c r="G5" s="24"/>
      <c r="H5" s="24"/>
      <c r="I5" s="24"/>
      <c r="J5" s="24"/>
      <c r="K5" s="24"/>
      <c r="L5" s="24"/>
    </row>
    <row r="6" spans="1:12" ht="5.25" customHeight="1" x14ac:dyDescent="0.35">
      <c r="A6" s="2"/>
    </row>
    <row r="7" spans="1:12" ht="37.5" customHeight="1" x14ac:dyDescent="0.25">
      <c r="A7" s="45" t="s">
        <v>3</v>
      </c>
      <c r="B7" s="46" t="s">
        <v>4</v>
      </c>
      <c r="C7" s="45" t="s">
        <v>5</v>
      </c>
      <c r="D7" s="48" t="s">
        <v>6</v>
      </c>
      <c r="E7" s="49" t="s">
        <v>7</v>
      </c>
      <c r="F7" s="45" t="s">
        <v>8</v>
      </c>
      <c r="G7" s="50" t="s">
        <v>9</v>
      </c>
      <c r="H7" s="45" t="s">
        <v>10</v>
      </c>
      <c r="I7" s="45" t="s">
        <v>11</v>
      </c>
      <c r="J7" s="45"/>
      <c r="K7" s="45" t="s">
        <v>12</v>
      </c>
      <c r="L7" s="45" t="s">
        <v>13</v>
      </c>
    </row>
    <row r="8" spans="1:12" ht="38.25" customHeight="1" x14ac:dyDescent="0.25">
      <c r="A8" s="45"/>
      <c r="B8" s="47"/>
      <c r="C8" s="45"/>
      <c r="D8" s="48"/>
      <c r="E8" s="49"/>
      <c r="F8" s="45"/>
      <c r="G8" s="50"/>
      <c r="H8" s="45"/>
      <c r="I8" s="27" t="s">
        <v>14</v>
      </c>
      <c r="J8" s="27" t="s">
        <v>15</v>
      </c>
      <c r="K8" s="45"/>
      <c r="L8" s="45"/>
    </row>
    <row r="9" spans="1:12" x14ac:dyDescent="0.25">
      <c r="A9" s="3">
        <v>1</v>
      </c>
      <c r="B9" s="27">
        <v>2</v>
      </c>
      <c r="C9" s="3">
        <v>3</v>
      </c>
      <c r="D9" s="27">
        <v>4</v>
      </c>
      <c r="E9" s="3">
        <v>5</v>
      </c>
      <c r="F9" s="27">
        <v>6</v>
      </c>
      <c r="G9" s="3">
        <v>7</v>
      </c>
      <c r="H9" s="27">
        <v>8</v>
      </c>
      <c r="I9" s="3">
        <v>9</v>
      </c>
      <c r="J9" s="27">
        <v>10</v>
      </c>
      <c r="K9" s="3">
        <v>11</v>
      </c>
      <c r="L9" s="27">
        <v>12</v>
      </c>
    </row>
    <row r="10" spans="1:12" ht="66.75" customHeight="1" x14ac:dyDescent="0.25">
      <c r="A10" s="34">
        <v>1</v>
      </c>
      <c r="B10" s="30" t="s">
        <v>16</v>
      </c>
      <c r="C10" s="31"/>
      <c r="D10" s="31"/>
      <c r="E10" s="31"/>
      <c r="F10" s="32"/>
      <c r="G10" s="32"/>
      <c r="H10" s="31"/>
      <c r="I10" s="31"/>
      <c r="J10" s="31"/>
      <c r="K10" s="31"/>
      <c r="L10" s="33"/>
    </row>
    <row r="11" spans="1:12" ht="39.75" customHeight="1" x14ac:dyDescent="0.25">
      <c r="A11" s="34">
        <v>2</v>
      </c>
      <c r="B11" s="35" t="s">
        <v>17</v>
      </c>
      <c r="C11" s="31"/>
      <c r="D11" s="36"/>
      <c r="E11" s="36"/>
      <c r="F11" s="36"/>
      <c r="G11" s="36"/>
      <c r="H11" s="36"/>
      <c r="I11" s="36"/>
      <c r="J11" s="36"/>
      <c r="K11" s="36"/>
      <c r="L11" s="33"/>
    </row>
    <row r="12" spans="1:12" ht="26" x14ac:dyDescent="0.25">
      <c r="A12" s="37">
        <v>3</v>
      </c>
      <c r="B12" s="38" t="s">
        <v>18</v>
      </c>
      <c r="C12" s="39" t="s">
        <v>19</v>
      </c>
      <c r="D12" s="43">
        <f>E12</f>
        <v>920</v>
      </c>
      <c r="E12" s="42">
        <v>920</v>
      </c>
      <c r="F12" s="40">
        <f>E12*1.2</f>
        <v>1104</v>
      </c>
      <c r="G12" s="44">
        <v>4723.3999999999996</v>
      </c>
      <c r="H12" s="40">
        <f>F12*G12</f>
        <v>5214633.5999999996</v>
      </c>
      <c r="I12" s="44">
        <v>4723.3999999999996</v>
      </c>
      <c r="J12" s="44"/>
      <c r="K12" s="44"/>
      <c r="L12" s="41" t="s">
        <v>20</v>
      </c>
    </row>
    <row r="13" spans="1:12" ht="26" x14ac:dyDescent="0.25">
      <c r="A13" s="37">
        <v>4</v>
      </c>
      <c r="B13" s="38" t="s">
        <v>21</v>
      </c>
      <c r="C13" s="39" t="s">
        <v>19</v>
      </c>
      <c r="D13" s="43">
        <f>E13</f>
        <v>920</v>
      </c>
      <c r="E13" s="42">
        <v>920</v>
      </c>
      <c r="F13" s="40">
        <f>E13*1.2</f>
        <v>1104</v>
      </c>
      <c r="G13" s="44">
        <v>198</v>
      </c>
      <c r="H13" s="40">
        <f>F13*G13</f>
        <v>218592</v>
      </c>
      <c r="I13" s="44">
        <v>198</v>
      </c>
      <c r="J13" s="44"/>
      <c r="K13" s="44"/>
      <c r="L13" s="41" t="s">
        <v>20</v>
      </c>
    </row>
    <row r="14" spans="1:12" x14ac:dyDescent="0.25">
      <c r="A14" s="4"/>
      <c r="B14" s="9"/>
      <c r="C14" s="5"/>
      <c r="D14" s="6"/>
      <c r="E14" s="6"/>
      <c r="F14" s="6"/>
      <c r="G14" s="6"/>
      <c r="H14" s="6"/>
      <c r="I14" s="6"/>
      <c r="J14" s="6"/>
      <c r="K14" s="6"/>
      <c r="L14" s="7"/>
    </row>
    <row r="15" spans="1:12" ht="15.75" customHeight="1" x14ac:dyDescent="0.3">
      <c r="A15" s="8"/>
      <c r="B15" s="52"/>
      <c r="C15" s="52"/>
      <c r="D15" s="52"/>
      <c r="E15" s="52"/>
      <c r="F15" s="9"/>
      <c r="G15" s="20"/>
      <c r="H15" s="6"/>
      <c r="I15" s="21"/>
      <c r="J15" s="22"/>
      <c r="K15" s="21"/>
      <c r="L15" s="23"/>
    </row>
    <row r="16" spans="1:12" ht="15" x14ac:dyDescent="0.3">
      <c r="A16" s="10"/>
      <c r="B16" s="53" t="s">
        <v>22</v>
      </c>
      <c r="C16" s="53"/>
      <c r="D16" s="53"/>
      <c r="E16" s="53"/>
      <c r="F16" s="53"/>
      <c r="G16" s="11"/>
      <c r="H16" s="12"/>
      <c r="I16" s="12"/>
      <c r="J16" s="13"/>
      <c r="K16" s="12"/>
      <c r="L16" s="14"/>
    </row>
    <row r="17" spans="1:12" ht="15" x14ac:dyDescent="0.3">
      <c r="A17" s="10"/>
      <c r="B17" s="53" t="s">
        <v>23</v>
      </c>
      <c r="C17" s="53"/>
      <c r="D17" s="53"/>
      <c r="E17" s="53"/>
      <c r="F17" s="53"/>
      <c r="G17" s="11"/>
      <c r="H17" s="12"/>
      <c r="I17" s="12"/>
      <c r="J17" s="13"/>
      <c r="K17" s="12"/>
      <c r="L17" s="14"/>
    </row>
    <row r="18" spans="1:12" ht="19.5" customHeight="1" x14ac:dyDescent="0.3">
      <c r="A18" s="10"/>
      <c r="B18" s="12" t="s">
        <v>24</v>
      </c>
      <c r="C18" s="13"/>
      <c r="D18" s="12"/>
      <c r="E18" s="13"/>
      <c r="F18" s="12"/>
      <c r="G18" s="11"/>
      <c r="H18" s="12"/>
      <c r="I18" s="12"/>
      <c r="J18" s="13"/>
      <c r="K18" s="12"/>
      <c r="L18" s="14"/>
    </row>
    <row r="19" spans="1:12" ht="21.75" customHeight="1" x14ac:dyDescent="0.3">
      <c r="A19" s="10"/>
      <c r="B19" s="12" t="s">
        <v>25</v>
      </c>
      <c r="C19" s="12"/>
      <c r="D19" s="12"/>
      <c r="E19" s="12"/>
      <c r="F19" s="12"/>
      <c r="G19" s="12"/>
      <c r="H19" s="12"/>
      <c r="I19" s="12"/>
      <c r="J19" s="12"/>
      <c r="K19" s="12"/>
      <c r="L19" s="14"/>
    </row>
    <row r="20" spans="1:12" ht="63" customHeight="1" x14ac:dyDescent="0.3">
      <c r="A20" s="10"/>
      <c r="B20" s="51" t="s">
        <v>26</v>
      </c>
      <c r="C20" s="51"/>
      <c r="D20" s="51"/>
      <c r="E20" s="51"/>
      <c r="F20" s="51"/>
      <c r="G20" s="51"/>
      <c r="H20" s="51"/>
      <c r="I20" s="51"/>
      <c r="J20" s="13"/>
      <c r="K20" s="12"/>
      <c r="L20" s="14"/>
    </row>
    <row r="21" spans="1:12" ht="8.25" customHeight="1" x14ac:dyDescent="0.3">
      <c r="A21" s="10"/>
      <c r="B21" s="12"/>
      <c r="C21" s="13"/>
      <c r="D21" s="12"/>
      <c r="E21" s="13"/>
      <c r="F21" s="12"/>
      <c r="G21" s="11"/>
      <c r="H21" s="12"/>
      <c r="I21" s="12"/>
      <c r="J21" s="13"/>
      <c r="K21" s="12"/>
      <c r="L21" s="14"/>
    </row>
  </sheetData>
  <mergeCells count="16">
    <mergeCell ref="B20:I20"/>
    <mergeCell ref="B15:E15"/>
    <mergeCell ref="B16:F16"/>
    <mergeCell ref="B17:F17"/>
    <mergeCell ref="A1:C1"/>
    <mergeCell ref="I7:J7"/>
    <mergeCell ref="K7:K8"/>
    <mergeCell ref="L7:L8"/>
    <mergeCell ref="F7:F8"/>
    <mergeCell ref="G7:G8"/>
    <mergeCell ref="H7:H8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9" footer="0.31496062992125989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Гулидова Мария Андреевна</cp:lastModifiedBy>
  <cp:lastPrinted>2025-04-15T10:58:37Z</cp:lastPrinted>
  <dcterms:created xsi:type="dcterms:W3CDTF">2014-04-02T04:58:06Z</dcterms:created>
  <dcterms:modified xsi:type="dcterms:W3CDTF">2025-04-21T08:15:21Z</dcterms:modified>
</cp:coreProperties>
</file>